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/>
  <c r="J23"/>
  <c r="I23"/>
  <c r="H23"/>
  <c r="G23"/>
  <c r="F23"/>
  <c r="F19"/>
  <c r="G19"/>
  <c r="H19"/>
  <c r="I19"/>
  <c r="J19"/>
  <c r="F11"/>
  <c r="J11"/>
  <c r="I11"/>
  <c r="H11"/>
  <c r="G11"/>
  <c r="F24" l="1"/>
  <c r="G24"/>
  <c r="I24"/>
  <c r="J24"/>
  <c r="H24"/>
</calcChain>
</file>

<file path=xl/sharedStrings.xml><?xml version="1.0" encoding="utf-8"?>
<sst xmlns="http://schemas.openxmlformats.org/spreadsheetml/2006/main" count="73" uniqueCount="57">
  <si>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</si>
  <si>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</si>
  <si>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</si>
  <si>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</si>
  <si>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</si>
  <si>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</si>
  <si>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</si>
  <si>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</si>
  <si>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</si>
  <si>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</si>
  <si>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</si>
  <si>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</si>
  <si>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</si>
  <si>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</si>
  <si>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</si>
  <si>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</si>
  <si>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</si>
  <si>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</si>
  <si>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</si>
  <si>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</si>
  <si>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</si>
  <si>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</si>
  <si>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</si>
  <si>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</si>
  <si>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</si>
  <si>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 xml:space="preserve">Хлеб Пшеничный </t>
  </si>
  <si>
    <t>Хлеб Ржаной</t>
  </si>
  <si>
    <t xml:space="preserve">Компот из смеси сухофруктов </t>
  </si>
  <si>
    <t>хлеб чёрн.</t>
  </si>
  <si>
    <t>ИТОГО:</t>
  </si>
  <si>
    <t>1/50</t>
  </si>
  <si>
    <t>1/100</t>
  </si>
  <si>
    <t>Овощи натуральные свежие (огурцы)</t>
  </si>
  <si>
    <t>1/80</t>
  </si>
  <si>
    <t>1/250</t>
  </si>
  <si>
    <t>Полдник</t>
  </si>
  <si>
    <t>Сок фруктовый в индивид.упак.(яблоко,виноград,ябл.-вин.,мультиф.)</t>
  </si>
  <si>
    <t>сладости</t>
  </si>
  <si>
    <t>Овощи натуральные свежие (помидоры)</t>
  </si>
  <si>
    <t>Картофельное пюре с маслом сливочным "Крестьянским" 72,5%</t>
  </si>
  <si>
    <t>Рассольник Ленинградский</t>
  </si>
  <si>
    <t>Бефстроганов из мяса говядины</t>
  </si>
  <si>
    <t>1/100/100</t>
  </si>
  <si>
    <t>Каша гречневая рассыпчатая с маслом сливочным "Крестьянским" 72,5%</t>
  </si>
  <si>
    <t>Компот из свежих плодов</t>
  </si>
  <si>
    <t>Булочка с повидлом обсыпаная</t>
  </si>
  <si>
    <t>Среда 1-я неделя</t>
  </si>
  <si>
    <t>ИТОГО СРЕДА:</t>
  </si>
  <si>
    <t>1031</t>
  </si>
  <si>
    <t xml:space="preserve">Пришкольный Лагерь от 7 до 11 лет включительно  </t>
  </si>
  <si>
    <t>Шницель рыбный натуральный с маслом сливочным</t>
  </si>
  <si>
    <t>1/100/5</t>
  </si>
  <si>
    <t>1/194/7</t>
  </si>
  <si>
    <t>1/150</t>
  </si>
  <si>
    <t>Фрукты свежие(яблоко) калиброванные</t>
  </si>
  <si>
    <t>02.07.2025г.</t>
  </si>
  <si>
    <t>МБОУ СОШ №22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</si>
</sst>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i/>
      <sz val="18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3" fillId="0" borderId="0" xfId="0" applyFont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/>
    <xf numFmtId="0" fontId="5" fillId="0" borderId="18" xfId="0" applyFont="1" applyBorder="1" applyAlignment="1">
      <alignment vertical="top" wrapText="1"/>
    </xf>
    <xf numFmtId="2" fontId="5" fillId="0" borderId="19" xfId="0" applyNumberFormat="1" applyFont="1" applyBorder="1" applyAlignment="1">
      <alignment vertical="top" wrapText="1"/>
    </xf>
    <xf numFmtId="2" fontId="4" fillId="0" borderId="6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1" xfId="0" applyFont="1" applyBorder="1"/>
    <xf numFmtId="2" fontId="4" fillId="0" borderId="1" xfId="0" applyNumberFormat="1" applyFont="1" applyFill="1" applyBorder="1" applyProtection="1">
      <protection locked="0"/>
    </xf>
    <xf numFmtId="2" fontId="4" fillId="0" borderId="9" xfId="0" applyNumberFormat="1" applyFon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5" fillId="0" borderId="18" xfId="0" applyFont="1" applyFill="1" applyBorder="1" applyAlignment="1">
      <alignment vertical="top" wrapText="1"/>
    </xf>
    <xf numFmtId="2" fontId="5" fillId="0" borderId="19" xfId="0" applyNumberFormat="1" applyFont="1" applyFill="1" applyBorder="1" applyAlignment="1">
      <alignment vertical="top" wrapText="1"/>
    </xf>
    <xf numFmtId="0" fontId="4" fillId="2" borderId="11" xfId="0" applyFont="1" applyFill="1" applyBorder="1" applyProtection="1">
      <protection locked="0"/>
    </xf>
    <xf numFmtId="0" fontId="4" fillId="0" borderId="4" xfId="0" applyFont="1" applyBorder="1"/>
    <xf numFmtId="49" fontId="5" fillId="0" borderId="19" xfId="0" applyNumberFormat="1" applyFont="1" applyFill="1" applyBorder="1" applyAlignment="1">
      <alignment vertical="top" wrapText="1"/>
    </xf>
    <xf numFmtId="2" fontId="4" fillId="0" borderId="4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0" fontId="6" fillId="0" borderId="0" xfId="0" applyFont="1"/>
    <xf numFmtId="14" fontId="6" fillId="2" borderId="1" xfId="0" applyNumberFormat="1" applyFont="1" applyFill="1" applyBorder="1" applyProtection="1">
      <protection locked="0"/>
    </xf>
    <xf numFmtId="0" fontId="2" fillId="0" borderId="0" xfId="0" applyFont="1" applyAlignment="1">
      <alignment vertical="top" wrapText="1"/>
    </xf>
    <xf numFmtId="0" fontId="0" fillId="0" borderId="0" xfId="0" applyBorder="1"/>
    <xf numFmtId="0" fontId="7" fillId="2" borderId="11" xfId="0" applyFont="1" applyFill="1" applyBorder="1" applyAlignment="1" applyProtection="1">
      <alignment wrapText="1"/>
      <protection locked="0"/>
    </xf>
    <xf numFmtId="2" fontId="1" fillId="0" borderId="0" xfId="0" applyNumberFormat="1" applyFont="1"/>
    <xf numFmtId="0" fontId="8" fillId="0" borderId="6" xfId="0" applyFont="1" applyBorder="1"/>
    <xf numFmtId="49" fontId="5" fillId="0" borderId="19" xfId="0" applyNumberFormat="1" applyFont="1" applyBorder="1" applyAlignment="1">
      <alignment vertical="top" wrapText="1"/>
    </xf>
    <xf numFmtId="2" fontId="9" fillId="0" borderId="20" xfId="0" applyNumberFormat="1" applyFont="1" applyBorder="1" applyAlignment="1">
      <alignment vertical="top" wrapText="1"/>
    </xf>
    <xf numFmtId="2" fontId="9" fillId="0" borderId="20" xfId="0" applyNumberFormat="1" applyFont="1" applyFill="1" applyBorder="1" applyAlignment="1">
      <alignment vertical="top" wrapText="1"/>
    </xf>
    <xf numFmtId="2" fontId="10" fillId="0" borderId="1" xfId="0" applyNumberFormat="1" applyFont="1" applyFill="1" applyBorder="1" applyProtection="1">
      <protection locked="0"/>
    </xf>
    <xf numFmtId="0" fontId="11" fillId="0" borderId="19" xfId="0" applyNumberFormat="1" applyFont="1" applyBorder="1" applyAlignment="1">
      <alignment vertical="top" wrapText="1"/>
    </xf>
    <xf numFmtId="0" fontId="4" fillId="0" borderId="21" xfId="0" applyFont="1" applyBorder="1"/>
    <xf numFmtId="2" fontId="12" fillId="3" borderId="11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49" fontId="8" fillId="2" borderId="11" xfId="0" applyNumberFormat="1" applyFont="1" applyFill="1" applyBorder="1" applyAlignment="1" applyProtection="1">
      <alignment horizontal="center"/>
      <protection locked="0"/>
    </xf>
    <xf numFmtId="0" fontId="13" fillId="0" borderId="18" xfId="0" applyFont="1" applyFill="1" applyBorder="1" applyAlignment="1">
      <alignment vertical="top" wrapText="1"/>
    </xf>
    <xf numFmtId="49" fontId="8" fillId="0" borderId="1" xfId="0" applyNumberFormat="1" applyFont="1" applyFill="1" applyBorder="1" applyProtection="1">
      <protection locked="0"/>
    </xf>
    <xf numFmtId="0" fontId="8" fillId="0" borderId="14" xfId="0" applyFont="1" applyBorder="1" applyAlignment="1">
      <alignment horizontal="center"/>
    </xf>
    <xf numFmtId="0" fontId="1" fillId="3" borderId="8" xfId="0" applyFont="1" applyFill="1" applyBorder="1"/>
    <xf numFmtId="0" fontId="4" fillId="2" borderId="22" xfId="0" applyFont="1" applyFill="1" applyBorder="1" applyProtection="1">
      <protection locked="0"/>
    </xf>
    <xf numFmtId="0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3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/>
    <xf numFmtId="0" fontId="4" fillId="3" borderId="17" xfId="0" applyFont="1" applyFill="1" applyBorder="1" applyProtection="1">
      <protection locked="0"/>
    </xf>
    <xf numFmtId="2" fontId="8" fillId="3" borderId="3" xfId="0" applyNumberFormat="1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wrapText="1"/>
      <protection locked="0"/>
    </xf>
    <xf numFmtId="2" fontId="8" fillId="2" borderId="24" xfId="0" applyNumberFormat="1" applyFont="1" applyFill="1" applyBorder="1" applyAlignment="1" applyProtection="1">
      <alignment horizontal="center"/>
      <protection locked="0"/>
    </xf>
    <xf numFmtId="2" fontId="12" fillId="3" borderId="25" xfId="0" applyNumberFormat="1" applyFont="1" applyFill="1" applyBorder="1" applyProtection="1">
      <protection locked="0"/>
    </xf>
    <xf numFmtId="2" fontId="12" fillId="3" borderId="1" xfId="0" applyNumberFormat="1" applyFont="1" applyFill="1" applyBorder="1" applyProtection="1"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7" fillId="2" borderId="24" xfId="0" applyFont="1" applyFill="1" applyBorder="1" applyAlignment="1" applyProtection="1">
      <alignment wrapText="1"/>
      <protection locked="0"/>
    </xf>
    <xf numFmtId="0" fontId="4" fillId="2" borderId="25" xfId="0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49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19" xfId="0" applyFont="1" applyBorder="1" applyAlignment="1">
      <alignment vertical="top" wrapText="1"/>
    </xf>
    <xf numFmtId="0" fontId="14" fillId="0" borderId="19" xfId="0" applyFont="1" applyBorder="1" applyAlignment="1">
      <alignment vertical="top" wrapText="1"/>
    </xf>
    <xf numFmtId="0" fontId="14" fillId="0" borderId="19" xfId="0" applyFont="1" applyFill="1" applyBorder="1" applyAlignment="1">
      <alignment vertical="top" wrapText="1"/>
    </xf>
    <xf numFmtId="0" fontId="15" fillId="0" borderId="19" xfId="0" applyFont="1" applyFill="1" applyBorder="1" applyAlignment="1">
      <alignment vertical="top" wrapText="1"/>
    </xf>
    <xf numFmtId="0" fontId="9" fillId="0" borderId="19" xfId="0" applyFont="1" applyFill="1" applyBorder="1" applyAlignment="1">
      <alignment vertical="top" wrapText="1"/>
    </xf>
    <xf numFmtId="0" fontId="10" fillId="0" borderId="1" xfId="0" applyFont="1" applyFill="1" applyBorder="1" applyAlignment="1" applyProtection="1">
      <alignment wrapText="1"/>
      <protection locked="0"/>
    </xf>
    <xf numFmtId="0" fontId="16" fillId="0" borderId="19" xfId="0" applyFont="1" applyBorder="1" applyAlignment="1">
      <alignment vertical="top" wrapText="1"/>
    </xf>
    <xf numFmtId="0" fontId="1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3" fillId="0" borderId="18" xfId="0" applyFont="1" applyBorder="1" applyAlignment="1">
      <alignment vertical="top" wrapText="1"/>
    </xf>
    <xf numFmtId="0" fontId="15" fillId="0" borderId="19" xfId="0" applyFont="1" applyBorder="1" applyAlignment="1">
      <alignment vertical="top" wrapText="1"/>
    </xf>
    <xf numFmtId="49" fontId="11" fillId="0" borderId="19" xfId="0" applyNumberFormat="1" applyFont="1" applyBorder="1" applyAlignment="1">
      <alignment vertical="top" wrapText="1"/>
    </xf>
    <xf numFmtId="0" fontId="0" fillId="0" borderId="1" xfId="0" applyBorder="1"/>
    <xf numFmtId="49" fontId="17" fillId="0" borderId="19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49"/>
  <sheetViews>
    <sheetView showGridLines="0" showRowColHeaders="0" tabSelected="1" workbookViewId="0">
      <selection activeCell="B2" sqref="B2:D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B1" s="2" t="s">
        <v>49</v>
      </c>
      <c r="C1" s="2"/>
    </row>
    <row r="2" spans="1:12">
      <c r="A2" t="s">
        <v>0</v>
      </c>
      <c r="B2" s="80" t="s">
        <v>56</v>
      </c>
      <c r="C2" s="81"/>
      <c r="D2" s="82"/>
      <c r="E2" t="s">
        <v>18</v>
      </c>
      <c r="F2" s="1"/>
      <c r="G2" s="23" t="s">
        <v>46</v>
      </c>
      <c r="I2" t="s">
        <v>1</v>
      </c>
      <c r="J2" s="24" t="s">
        <v>55</v>
      </c>
    </row>
    <row r="3" spans="1:12" ht="7.5" customHeight="1" thickBot="1"/>
    <row r="4" spans="1:12" ht="19.5" thickBot="1">
      <c r="A4" s="4" t="s">
        <v>2</v>
      </c>
      <c r="B4" s="5" t="s">
        <v>3</v>
      </c>
      <c r="C4" s="44" t="s">
        <v>20</v>
      </c>
      <c r="D4" s="5" t="s">
        <v>4</v>
      </c>
      <c r="E4" s="71" t="s">
        <v>21</v>
      </c>
      <c r="F4" s="69" t="s">
        <v>5</v>
      </c>
      <c r="G4" s="70" t="s">
        <v>6</v>
      </c>
      <c r="H4" s="69" t="s">
        <v>7</v>
      </c>
      <c r="I4" s="69" t="s">
        <v>8</v>
      </c>
      <c r="J4" s="72" t="s">
        <v>9</v>
      </c>
      <c r="K4" s="6"/>
      <c r="L4" s="6"/>
    </row>
    <row r="5" spans="1:12" ht="32.25" thickBot="1">
      <c r="A5" s="73" t="s">
        <v>10</v>
      </c>
      <c r="B5" s="29" t="s">
        <v>12</v>
      </c>
      <c r="C5" s="7">
        <v>71</v>
      </c>
      <c r="D5" s="65" t="s">
        <v>38</v>
      </c>
      <c r="E5" s="77" t="s">
        <v>33</v>
      </c>
      <c r="F5" s="31">
        <v>5.75</v>
      </c>
      <c r="G5" s="8">
        <v>11</v>
      </c>
      <c r="H5" s="9">
        <v>0.55000000000000004</v>
      </c>
      <c r="I5" s="9">
        <v>0.1</v>
      </c>
      <c r="J5" s="10">
        <v>1.9</v>
      </c>
      <c r="K5" s="6"/>
      <c r="L5" s="6"/>
    </row>
    <row r="6" spans="1:12" ht="32.25" thickBot="1">
      <c r="A6" s="11"/>
      <c r="B6" s="12" t="s">
        <v>14</v>
      </c>
      <c r="C6" s="75">
        <v>235</v>
      </c>
      <c r="D6" s="76" t="s">
        <v>50</v>
      </c>
      <c r="E6" s="34" t="s">
        <v>51</v>
      </c>
      <c r="F6" s="31">
        <v>21.64</v>
      </c>
      <c r="G6" s="8">
        <v>130</v>
      </c>
      <c r="H6" s="13">
        <v>13.84</v>
      </c>
      <c r="I6" s="13">
        <v>15.34</v>
      </c>
      <c r="J6" s="14">
        <v>9.14</v>
      </c>
      <c r="K6" s="6"/>
      <c r="L6" s="6"/>
    </row>
    <row r="7" spans="1:12" ht="48" thickBot="1">
      <c r="A7" s="11"/>
      <c r="B7" s="78" t="s">
        <v>15</v>
      </c>
      <c r="C7" s="7">
        <v>312</v>
      </c>
      <c r="D7" s="76" t="s">
        <v>39</v>
      </c>
      <c r="E7" s="34" t="s">
        <v>23</v>
      </c>
      <c r="F7" s="31">
        <v>10.8</v>
      </c>
      <c r="G7" s="8">
        <v>230.47</v>
      </c>
      <c r="H7" s="13">
        <v>4.13</v>
      </c>
      <c r="I7" s="13">
        <v>12.2</v>
      </c>
      <c r="J7" s="14">
        <v>24</v>
      </c>
      <c r="K7" s="6"/>
      <c r="L7" s="6"/>
    </row>
    <row r="8" spans="1:12" ht="19.5" thickBot="1">
      <c r="A8" s="11"/>
      <c r="B8" s="78" t="s">
        <v>22</v>
      </c>
      <c r="C8" s="7">
        <v>349</v>
      </c>
      <c r="D8" s="76" t="s">
        <v>27</v>
      </c>
      <c r="E8" s="34" t="s">
        <v>23</v>
      </c>
      <c r="F8" s="31">
        <v>3.2</v>
      </c>
      <c r="G8" s="8">
        <v>132.80000000000001</v>
      </c>
      <c r="H8" s="13">
        <v>0.66</v>
      </c>
      <c r="I8" s="13">
        <v>0.09</v>
      </c>
      <c r="J8" s="14">
        <v>32.01</v>
      </c>
      <c r="K8" s="6"/>
      <c r="L8" s="6"/>
    </row>
    <row r="9" spans="1:12" ht="21" thickBot="1">
      <c r="A9" s="11"/>
      <c r="B9" s="12" t="s">
        <v>19</v>
      </c>
      <c r="C9" s="7"/>
      <c r="D9" s="63" t="s">
        <v>24</v>
      </c>
      <c r="E9" s="30" t="s">
        <v>30</v>
      </c>
      <c r="F9" s="31">
        <v>1.59</v>
      </c>
      <c r="G9" s="8">
        <v>116.9</v>
      </c>
      <c r="H9" s="13">
        <v>3.95</v>
      </c>
      <c r="I9" s="13">
        <v>0.5</v>
      </c>
      <c r="J9" s="14">
        <v>24.15</v>
      </c>
      <c r="K9" s="6"/>
      <c r="L9" s="6"/>
    </row>
    <row r="10" spans="1:12" ht="21" thickBot="1">
      <c r="A10" s="35"/>
      <c r="B10" s="12" t="s">
        <v>28</v>
      </c>
      <c r="C10" s="16"/>
      <c r="D10" s="64" t="s">
        <v>26</v>
      </c>
      <c r="E10" s="20" t="s">
        <v>30</v>
      </c>
      <c r="F10" s="32">
        <v>1.68</v>
      </c>
      <c r="G10" s="17">
        <v>129</v>
      </c>
      <c r="H10" s="13">
        <v>4.25</v>
      </c>
      <c r="I10" s="13">
        <v>1.65</v>
      </c>
      <c r="J10" s="14">
        <v>21.25</v>
      </c>
      <c r="K10" s="6"/>
      <c r="L10" s="6"/>
    </row>
    <row r="11" spans="1:12" ht="24" thickBot="1">
      <c r="A11" s="37" t="s">
        <v>29</v>
      </c>
      <c r="B11" s="18"/>
      <c r="C11" s="18"/>
      <c r="D11" s="27"/>
      <c r="E11" s="38">
        <v>685</v>
      </c>
      <c r="F11" s="36">
        <f>SUM(F5:F10)</f>
        <v>44.660000000000004</v>
      </c>
      <c r="G11" s="39">
        <f>SUM(G5:G10)</f>
        <v>750.17000000000007</v>
      </c>
      <c r="H11" s="39">
        <f>SUM(H5:H10)</f>
        <v>27.38</v>
      </c>
      <c r="I11" s="39">
        <f>SUM(I5:I10)</f>
        <v>29.88</v>
      </c>
      <c r="J11" s="40">
        <f>SUM(J5:J10)</f>
        <v>112.44999999999999</v>
      </c>
      <c r="K11" s="2"/>
      <c r="L11" s="2"/>
    </row>
    <row r="12" spans="1:12" ht="32.25" thickBot="1">
      <c r="A12" s="74" t="s">
        <v>11</v>
      </c>
      <c r="B12" s="19" t="s">
        <v>12</v>
      </c>
      <c r="C12" s="16">
        <v>71</v>
      </c>
      <c r="D12" s="65" t="s">
        <v>32</v>
      </c>
      <c r="E12" s="20" t="s">
        <v>33</v>
      </c>
      <c r="F12" s="32">
        <v>10</v>
      </c>
      <c r="G12" s="17">
        <v>5</v>
      </c>
      <c r="H12" s="21">
        <v>0.4</v>
      </c>
      <c r="I12" s="21">
        <v>0.05</v>
      </c>
      <c r="J12" s="22">
        <v>0.85</v>
      </c>
      <c r="K12" s="6"/>
      <c r="L12" s="6"/>
    </row>
    <row r="13" spans="1:12" ht="19.5" thickBot="1">
      <c r="A13" s="11"/>
      <c r="B13" s="12" t="s">
        <v>13</v>
      </c>
      <c r="C13" s="16">
        <v>96</v>
      </c>
      <c r="D13" s="66" t="s">
        <v>40</v>
      </c>
      <c r="E13" s="20" t="s">
        <v>34</v>
      </c>
      <c r="F13" s="32">
        <v>10.63</v>
      </c>
      <c r="G13" s="17">
        <v>107.25</v>
      </c>
      <c r="H13" s="13">
        <v>2.02</v>
      </c>
      <c r="I13" s="13">
        <v>5.09</v>
      </c>
      <c r="J13" s="14">
        <v>11.98</v>
      </c>
      <c r="K13" s="6"/>
      <c r="L13" s="6"/>
    </row>
    <row r="14" spans="1:12" ht="36.75" thickBot="1">
      <c r="A14" s="11"/>
      <c r="B14" s="12" t="s">
        <v>14</v>
      </c>
      <c r="C14" s="42">
        <v>250</v>
      </c>
      <c r="D14" s="66" t="s">
        <v>41</v>
      </c>
      <c r="E14" s="79" t="s">
        <v>42</v>
      </c>
      <c r="F14" s="32">
        <v>52.5</v>
      </c>
      <c r="G14" s="17">
        <v>580</v>
      </c>
      <c r="H14" s="13">
        <v>30.4</v>
      </c>
      <c r="I14" s="13">
        <v>46.2</v>
      </c>
      <c r="J14" s="14">
        <v>10.24</v>
      </c>
      <c r="K14" s="6"/>
      <c r="L14" s="6"/>
    </row>
    <row r="15" spans="1:12" ht="57" thickBot="1">
      <c r="A15" s="11"/>
      <c r="B15" s="12" t="s">
        <v>15</v>
      </c>
      <c r="C15" s="15">
        <v>302</v>
      </c>
      <c r="D15" s="67" t="s">
        <v>43</v>
      </c>
      <c r="E15" s="43" t="s">
        <v>52</v>
      </c>
      <c r="F15" s="33">
        <v>15.6</v>
      </c>
      <c r="G15" s="13">
        <v>325</v>
      </c>
      <c r="H15" s="13">
        <v>11.46</v>
      </c>
      <c r="I15" s="13">
        <v>8.1199999999999992</v>
      </c>
      <c r="J15" s="14">
        <v>51.52</v>
      </c>
      <c r="K15" s="6"/>
      <c r="L15" s="6"/>
    </row>
    <row r="16" spans="1:12" ht="21" thickBot="1">
      <c r="A16" s="11"/>
      <c r="B16" s="12" t="s">
        <v>22</v>
      </c>
      <c r="C16" s="16">
        <v>344</v>
      </c>
      <c r="D16" s="64" t="s">
        <v>44</v>
      </c>
      <c r="E16" s="20" t="s">
        <v>23</v>
      </c>
      <c r="F16" s="32">
        <v>6</v>
      </c>
      <c r="G16" s="17">
        <v>114.6</v>
      </c>
      <c r="H16" s="13">
        <v>0.16</v>
      </c>
      <c r="I16" s="13">
        <v>0.16</v>
      </c>
      <c r="J16" s="14">
        <v>27.88</v>
      </c>
      <c r="K16" s="6"/>
      <c r="L16" s="6"/>
    </row>
    <row r="17" spans="1:12" ht="21" thickBot="1">
      <c r="A17" s="11"/>
      <c r="B17" s="12" t="s">
        <v>19</v>
      </c>
      <c r="C17" s="16"/>
      <c r="D17" s="64" t="s">
        <v>25</v>
      </c>
      <c r="E17" s="20" t="s">
        <v>30</v>
      </c>
      <c r="F17" s="32">
        <v>2.59</v>
      </c>
      <c r="G17" s="17">
        <v>116.9</v>
      </c>
      <c r="H17" s="13">
        <v>3.95</v>
      </c>
      <c r="I17" s="13">
        <v>0.5</v>
      </c>
      <c r="J17" s="14">
        <v>24.15</v>
      </c>
      <c r="K17" s="6"/>
      <c r="L17" s="6"/>
    </row>
    <row r="18" spans="1:12" ht="21" thickBot="1">
      <c r="A18" s="35"/>
      <c r="B18" s="12" t="s">
        <v>17</v>
      </c>
      <c r="C18" s="16"/>
      <c r="D18" s="64" t="s">
        <v>26</v>
      </c>
      <c r="E18" s="20" t="s">
        <v>30</v>
      </c>
      <c r="F18" s="32">
        <v>2.68</v>
      </c>
      <c r="G18" s="17">
        <v>129</v>
      </c>
      <c r="H18" s="13">
        <v>4.25</v>
      </c>
      <c r="I18" s="13">
        <v>1.65</v>
      </c>
      <c r="J18" s="14">
        <v>21.25</v>
      </c>
      <c r="K18" s="6"/>
      <c r="L18" s="6"/>
    </row>
    <row r="19" spans="1:12" ht="24" thickBot="1">
      <c r="A19" s="37" t="s">
        <v>29</v>
      </c>
      <c r="B19" s="18"/>
      <c r="C19" s="18"/>
      <c r="D19" s="27"/>
      <c r="E19" s="41" t="s">
        <v>48</v>
      </c>
      <c r="F19" s="36">
        <f>SUM(F12:F18)</f>
        <v>100</v>
      </c>
      <c r="G19" s="39">
        <f>SUM(G12:G18)</f>
        <v>1377.75</v>
      </c>
      <c r="H19" s="39">
        <f>SUM(H12:H18)</f>
        <v>52.64</v>
      </c>
      <c r="I19" s="39">
        <f>SUM(I12:I18)</f>
        <v>61.769999999999996</v>
      </c>
      <c r="J19" s="40">
        <f>SUM(J12:J18)</f>
        <v>147.87</v>
      </c>
      <c r="K19" s="2"/>
      <c r="L19" s="28"/>
    </row>
    <row r="20" spans="1:12" ht="45.75" thickBot="1">
      <c r="A20" s="73" t="s">
        <v>35</v>
      </c>
      <c r="B20" s="12" t="s">
        <v>22</v>
      </c>
      <c r="C20" s="7"/>
      <c r="D20" s="68" t="s">
        <v>36</v>
      </c>
      <c r="E20" s="34" t="s">
        <v>23</v>
      </c>
      <c r="F20" s="31">
        <v>30</v>
      </c>
      <c r="G20" s="8">
        <v>83.4</v>
      </c>
      <c r="H20" s="13">
        <v>0.1</v>
      </c>
      <c r="I20" s="13">
        <v>0.2</v>
      </c>
      <c r="J20" s="14">
        <v>19.600000000000001</v>
      </c>
    </row>
    <row r="21" spans="1:12" ht="36.75" thickBot="1">
      <c r="A21" s="11"/>
      <c r="B21" s="29" t="s">
        <v>16</v>
      </c>
      <c r="C21" s="7">
        <v>338</v>
      </c>
      <c r="D21" s="62" t="s">
        <v>54</v>
      </c>
      <c r="E21" s="34" t="s">
        <v>53</v>
      </c>
      <c r="F21" s="31">
        <v>15</v>
      </c>
      <c r="G21" s="8">
        <v>60.45</v>
      </c>
      <c r="H21" s="9">
        <v>0.6</v>
      </c>
      <c r="I21" s="9">
        <v>0.6</v>
      </c>
      <c r="J21" s="10">
        <v>13.35</v>
      </c>
    </row>
    <row r="22" spans="1:12" ht="19.5" thickBot="1">
      <c r="A22" s="35"/>
      <c r="B22" s="12" t="s">
        <v>37</v>
      </c>
      <c r="C22" s="7">
        <v>426</v>
      </c>
      <c r="D22" s="68" t="s">
        <v>45</v>
      </c>
      <c r="E22" s="34" t="s">
        <v>31</v>
      </c>
      <c r="F22" s="31">
        <v>16</v>
      </c>
      <c r="G22" s="8">
        <v>640</v>
      </c>
      <c r="H22" s="13">
        <v>13.2</v>
      </c>
      <c r="I22" s="13">
        <v>28.72</v>
      </c>
      <c r="J22" s="14">
        <v>82.26</v>
      </c>
      <c r="K22" s="6"/>
      <c r="L22" s="6"/>
    </row>
    <row r="23" spans="1:12" ht="23.25">
      <c r="A23" s="45" t="s">
        <v>29</v>
      </c>
      <c r="B23" s="46"/>
      <c r="C23" s="59"/>
      <c r="D23" s="58"/>
      <c r="E23" s="47">
        <v>500</v>
      </c>
      <c r="F23" s="55">
        <f>SUM(F20:F22)</f>
        <v>61</v>
      </c>
      <c r="G23" s="54">
        <f>SUM(G20:G22)</f>
        <v>783.85</v>
      </c>
      <c r="H23" s="48">
        <f>SUM(H20:H22)</f>
        <v>13.899999999999999</v>
      </c>
      <c r="I23" s="48">
        <f>SUM(I20:I22)</f>
        <v>29.52</v>
      </c>
      <c r="J23" s="49">
        <f>SUM(J20:J22)</f>
        <v>115.21000000000001</v>
      </c>
      <c r="K23" s="2"/>
      <c r="L23" s="2"/>
    </row>
    <row r="24" spans="1:12" ht="23.25">
      <c r="A24" s="50" t="s">
        <v>47</v>
      </c>
      <c r="B24" s="51"/>
      <c r="C24" s="60"/>
      <c r="D24" s="53"/>
      <c r="E24" s="61">
        <f t="shared" ref="E24:J24" si="0">E11+E19+E23</f>
        <v>2216</v>
      </c>
      <c r="F24" s="56">
        <f t="shared" si="0"/>
        <v>205.66</v>
      </c>
      <c r="G24" s="57">
        <f t="shared" si="0"/>
        <v>2911.77</v>
      </c>
      <c r="H24" s="57">
        <f t="shared" si="0"/>
        <v>93.919999999999987</v>
      </c>
      <c r="I24" s="57">
        <f t="shared" si="0"/>
        <v>121.16999999999999</v>
      </c>
      <c r="J24" s="52">
        <f t="shared" si="0"/>
        <v>375.53</v>
      </c>
      <c r="K24" s="2"/>
      <c r="L24" s="2"/>
    </row>
    <row r="25" spans="1:12" ht="15.75">
      <c r="A25" s="26"/>
      <c r="B25" s="3"/>
      <c r="C25" s="3"/>
      <c r="D25" s="3"/>
      <c r="F25" s="83"/>
      <c r="G25" s="83"/>
      <c r="H25" s="83"/>
      <c r="I25" s="83"/>
      <c r="J25" s="25"/>
    </row>
    <row r="26" spans="1:12">
      <c r="A26" s="26"/>
    </row>
    <row r="27" spans="1:12">
      <c r="A27" s="26"/>
    </row>
    <row r="28" spans="1:12">
      <c r="A28" s="26"/>
    </row>
    <row r="29" spans="1:12">
      <c r="A29" s="26"/>
    </row>
    <row r="30" spans="1:12">
      <c r="A30" s="26"/>
    </row>
    <row r="31" spans="1:12">
      <c r="A31" s="26"/>
    </row>
    <row r="32" spans="1:12">
      <c r="A32" s="26"/>
    </row>
    <row r="33" spans="1:1">
      <c r="A33" s="26"/>
    </row>
    <row r="34" spans="1:1">
      <c r="A34" s="26"/>
    </row>
    <row r="35" spans="1:1">
      <c r="A35" s="26"/>
    </row>
    <row r="36" spans="1:1">
      <c r="A36" s="26"/>
    </row>
    <row r="37" spans="1:1">
      <c r="A37" s="26"/>
    </row>
    <row r="38" spans="1:1">
      <c r="A38" s="26"/>
    </row>
    <row r="39" spans="1:1">
      <c r="A39" s="26"/>
    </row>
    <row r="40" spans="1:1">
      <c r="A40" s="26"/>
    </row>
    <row r="41" spans="1:1">
      <c r="A41" s="26"/>
    </row>
    <row r="42" spans="1:1">
      <c r="A42" s="26"/>
    </row>
    <row r="43" spans="1:1">
      <c r="A43" s="26"/>
    </row>
    <row r="44" spans="1:1">
      <c r="A44" s="26"/>
    </row>
    <row r="45" spans="1:1">
      <c r="A45" s="26"/>
    </row>
    <row r="46" spans="1:1">
      <c r="A46" s="26"/>
    </row>
    <row r="47" spans="1:1">
      <c r="A47" s="26"/>
    </row>
    <row r="48" spans="1:1">
      <c r="A48" s="26"/>
    </row>
    <row r="49" spans="1:1">
      <c r="A49" s="26"/>
    </row>
  </sheetData>
  <mergeCells count="2">
    <mergeCell ref="B2:D2"/>
    <mergeCell ref="F25:I25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Зампоувр</cp:lastModifiedBy>
  <cp:lastPrinted>2023-05-12T14:32:51Z</cp:lastPrinted>
  <dcterms:created xsi:type="dcterms:W3CDTF">2015-06-05T18:19:34Z</dcterms:created>
  <dcterms:modified xsi:type="dcterms:W3CDTF">2025-06-30T12:06:03Z</dcterms:modified>
</cp:coreProperties>
</file>